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bookViews>
    <workbookView xWindow="480" yWindow="75" windowWidth="18195" windowHeight="11820"/>
  </bookViews>
  <sheets>
    <sheet name="маршрут № 10 " sheetId="3" r:id="rId1"/>
    <sheet name="маршрут № 10" sheetId="2" state="hidden" r:id="rId2"/>
  </sheets>
  <definedNames>
    <definedName name="_xlnm.Print_Area" localSheetId="0">'маршрут № 10 '!$A$1:$F$33</definedName>
  </definedNames>
  <calcPr calcId="162913"/>
</workbook>
</file>

<file path=xl/calcChain.xml><?xml version="1.0" encoding="utf-8"?>
<calcChain xmlns="http://schemas.openxmlformats.org/spreadsheetml/2006/main">
  <c r="D6" i="2" l="1"/>
  <c r="F22" i="2" l="1"/>
  <c r="F23" i="2" s="1"/>
  <c r="F24" i="2" s="1"/>
  <c r="F25" i="2" s="1"/>
  <c r="F26" i="2" s="1"/>
  <c r="F27" i="2" s="1"/>
  <c r="F28" i="2" s="1"/>
  <c r="F29" i="2" s="1"/>
  <c r="F30" i="2" s="1"/>
  <c r="F31" i="2" s="1"/>
  <c r="F32" i="2" s="1"/>
  <c r="F33" i="2" s="1"/>
  <c r="F21" i="2"/>
  <c r="E21" i="2"/>
  <c r="E22" i="2" s="1"/>
  <c r="E23" i="2" s="1"/>
  <c r="E24" i="2" s="1"/>
  <c r="E25" i="2" s="1"/>
  <c r="E26" i="2" s="1"/>
  <c r="E27" i="2" s="1"/>
  <c r="E28" i="2" s="1"/>
  <c r="E29" i="2" s="1"/>
  <c r="E30" i="2" s="1"/>
  <c r="E31" i="2" s="1"/>
  <c r="E32" i="2" s="1"/>
  <c r="E33" i="2" s="1"/>
  <c r="E20" i="2"/>
  <c r="D21" i="2"/>
  <c r="D22" i="2" s="1"/>
  <c r="D23" i="2" s="1"/>
  <c r="D24" i="2" s="1"/>
  <c r="D25" i="2" s="1"/>
  <c r="D26" i="2" s="1"/>
  <c r="D27" i="2" s="1"/>
  <c r="D28" i="2" s="1"/>
  <c r="D29" i="2" s="1"/>
  <c r="D30" i="2" s="1"/>
  <c r="D31" i="2" s="1"/>
  <c r="D32" i="2" s="1"/>
  <c r="D33" i="2" s="1"/>
  <c r="D20" i="2"/>
  <c r="C21" i="2"/>
  <c r="C22" i="2" s="1"/>
  <c r="C23" i="2" s="1"/>
  <c r="C24" i="2" s="1"/>
  <c r="C25" i="2" s="1"/>
  <c r="C26" i="2" s="1"/>
  <c r="C27" i="2" s="1"/>
  <c r="C28" i="2" s="1"/>
  <c r="C29" i="2" s="1"/>
  <c r="C30" i="2" s="1"/>
  <c r="C31" i="2" s="1"/>
  <c r="C32" i="2" s="1"/>
  <c r="C33" i="2" s="1"/>
  <c r="C20" i="2"/>
  <c r="H34" i="2"/>
  <c r="H17" i="2"/>
  <c r="B20" i="2"/>
  <c r="B21" i="2" s="1"/>
  <c r="B22" i="2" s="1"/>
  <c r="B23" i="2" s="1"/>
  <c r="B24" i="2" s="1"/>
  <c r="B25" i="2" s="1"/>
  <c r="B26" i="2" s="1"/>
  <c r="B27" i="2" s="1"/>
  <c r="B28" i="2" s="1"/>
  <c r="B29" i="2" s="1"/>
  <c r="B30" i="2" s="1"/>
  <c r="B31" i="2" s="1"/>
  <c r="E6" i="2"/>
  <c r="E7" i="2" s="1"/>
  <c r="E8" i="2" s="1"/>
  <c r="E9" i="2" s="1"/>
  <c r="E10" i="2" s="1"/>
  <c r="E11" i="2" s="1"/>
  <c r="E12" i="2" s="1"/>
  <c r="E13" i="2" s="1"/>
  <c r="E14" i="2" s="1"/>
  <c r="E15" i="2" s="1"/>
  <c r="E16" i="2" s="1"/>
  <c r="D7" i="2"/>
  <c r="D8" i="2" s="1"/>
  <c r="D9" i="2" s="1"/>
  <c r="D10" i="2" s="1"/>
  <c r="D11" i="2" s="1"/>
  <c r="D12" i="2" s="1"/>
  <c r="D13" i="2" s="1"/>
  <c r="D14" i="2" s="1"/>
  <c r="D15" i="2" s="1"/>
  <c r="D16" i="2" s="1"/>
  <c r="C7" i="2"/>
  <c r="C8" i="2" s="1"/>
  <c r="C9" i="2" s="1"/>
  <c r="C10" i="2" s="1"/>
  <c r="C11" i="2" s="1"/>
  <c r="C12" i="2" s="1"/>
  <c r="C13" i="2" s="1"/>
  <c r="C14" i="2" s="1"/>
  <c r="C15" i="2" s="1"/>
  <c r="C16" i="2" s="1"/>
  <c r="C6" i="2"/>
  <c r="B7" i="2"/>
  <c r="B8" i="2" s="1"/>
  <c r="B6" i="2"/>
  <c r="B32" i="2" l="1"/>
  <c r="B33" i="2" s="1"/>
  <c r="B9" i="2"/>
  <c r="B12" i="2" l="1"/>
  <c r="B13" i="2" s="1"/>
  <c r="B14" i="2" s="1"/>
  <c r="B15" i="2" s="1"/>
  <c r="B16" i="2" s="1"/>
  <c r="B10" i="2"/>
  <c r="B11" i="2" s="1"/>
</calcChain>
</file>

<file path=xl/sharedStrings.xml><?xml version="1.0" encoding="utf-8"?>
<sst xmlns="http://schemas.openxmlformats.org/spreadsheetml/2006/main" count="68" uniqueCount="26">
  <si>
    <t>ул. Стасовой</t>
  </si>
  <si>
    <t>Библиотека</t>
  </si>
  <si>
    <t>ул. Мира</t>
  </si>
  <si>
    <t>ЦРБ</t>
  </si>
  <si>
    <t>ул. Гагарина</t>
  </si>
  <si>
    <t>ул. Декабристов</t>
  </si>
  <si>
    <t>ул. Строителей</t>
  </si>
  <si>
    <t>ул. Чкалова</t>
  </si>
  <si>
    <t>ППЖТ</t>
  </si>
  <si>
    <t>Путепровод</t>
  </si>
  <si>
    <t>Заводоуправление</t>
  </si>
  <si>
    <t>ГПП</t>
  </si>
  <si>
    <t>Кольцевая</t>
  </si>
  <si>
    <t>ул. Герцена</t>
  </si>
  <si>
    <t xml:space="preserve">Кольцевая </t>
  </si>
  <si>
    <t>3 микрорайон</t>
  </si>
  <si>
    <t xml:space="preserve"> ЦРБ</t>
  </si>
  <si>
    <t>5 микрорайон</t>
  </si>
  <si>
    <t xml:space="preserve"> ул. Гагарина</t>
  </si>
  <si>
    <t>При движении от 
ост. 3 микрорайон</t>
  </si>
  <si>
    <t>При движении от 
ост. Кольцевая</t>
  </si>
  <si>
    <t>по муниципальному маршруту № 10 "3 микрорайон - Кольцевая"</t>
  </si>
  <si>
    <t>Расписание движения автобусов</t>
  </si>
  <si>
    <t>Время отправления от конечной остановки (по рабочим дням)</t>
  </si>
  <si>
    <t>Время отправления от конечной остановки 
(по рабочим дням)</t>
  </si>
  <si>
    <r>
      <t xml:space="preserve">17:15 
</t>
    </r>
    <r>
      <rPr>
        <sz val="11"/>
        <rFont val="Times New Roman"/>
        <family val="1"/>
        <charset val="204"/>
      </rPr>
      <t>(кроме пятницы)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</si>
</sst>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b/>
      <sz val="16"/>
      <name val="Times New Roman"/>
      <family val="1"/>
      <charset val="204"/>
    </font>
    <font>
      <sz val="10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sz val="11"/>
      <color theme="0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sz val="11"/>
      <color rgb="FFFF0000"/>
      <name val="Calibri"/>
      <family val="2"/>
      <charset val="204"/>
      <scheme val="minor"/>
    </font>
    <font>
      <sz val="11"/>
      <name val="Times New Roman"/>
      <family val="1"/>
      <charset val="204"/>
    </font>
    <font>
      <sz val="11"/>
      <color rgb="FFC00000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0" fontId="1" fillId="0" borderId="0"/>
  </cellStyleXfs>
  <cellXfs count="29">
    <xf numFmtId="0" fontId="0" fillId="0" borderId="0" xfId="0"/>
    <xf numFmtId="0" fontId="4" fillId="0" borderId="1" xfId="1" applyFont="1" applyBorder="1" applyAlignment="1">
      <alignment horizontal="center" vertical="center" wrapText="1"/>
    </xf>
    <xf numFmtId="20" fontId="5" fillId="0" borderId="1" xfId="1" applyNumberFormat="1" applyFont="1" applyBorder="1" applyAlignment="1">
      <alignment horizontal="center"/>
    </xf>
    <xf numFmtId="20" fontId="0" fillId="0" borderId="0" xfId="0" applyNumberFormat="1"/>
    <xf numFmtId="0" fontId="7" fillId="0" borderId="1" xfId="0" applyFont="1" applyBorder="1" applyAlignment="1">
      <alignment horizontal="center" vertical="center"/>
    </xf>
    <xf numFmtId="20" fontId="7" fillId="0" borderId="1" xfId="0" applyNumberFormat="1" applyFont="1" applyBorder="1" applyAlignment="1">
      <alignment horizontal="center" vertical="center" wrapText="1"/>
    </xf>
    <xf numFmtId="0" fontId="5" fillId="0" borderId="0" xfId="1" applyFont="1" applyAlignment="1">
      <alignment horizontal="center"/>
    </xf>
    <xf numFmtId="0" fontId="5" fillId="0" borderId="0" xfId="1" applyFont="1"/>
    <xf numFmtId="0" fontId="3" fillId="2" borderId="0" xfId="1" applyFont="1" applyFill="1"/>
    <xf numFmtId="20" fontId="7" fillId="0" borderId="2" xfId="0" applyNumberFormat="1" applyFont="1" applyBorder="1" applyAlignment="1">
      <alignment horizontal="center" vertical="center" wrapText="1"/>
    </xf>
    <xf numFmtId="0" fontId="4" fillId="0" borderId="5" xfId="1" applyFont="1" applyBorder="1" applyAlignment="1">
      <alignment vertical="center" wrapText="1"/>
    </xf>
    <xf numFmtId="20" fontId="5" fillId="2" borderId="5" xfId="1" applyNumberFormat="1" applyFont="1" applyFill="1" applyBorder="1" applyAlignment="1">
      <alignment horizontal="center"/>
    </xf>
    <xf numFmtId="20" fontId="5" fillId="0" borderId="1" xfId="1" applyNumberFormat="1" applyFont="1" applyBorder="1" applyAlignment="1">
      <alignment horizontal="center" vertical="center"/>
    </xf>
    <xf numFmtId="20" fontId="5" fillId="0" borderId="1" xfId="1" applyNumberFormat="1" applyFont="1" applyBorder="1" applyAlignment="1">
      <alignment horizontal="center" vertical="center" wrapText="1"/>
    </xf>
    <xf numFmtId="0" fontId="6" fillId="0" borderId="0" xfId="0" applyFont="1"/>
    <xf numFmtId="0" fontId="8" fillId="0" borderId="0" xfId="0" applyFont="1"/>
    <xf numFmtId="0" fontId="8" fillId="0" borderId="0" xfId="0" applyFont="1" applyBorder="1"/>
    <xf numFmtId="0" fontId="6" fillId="2" borderId="0" xfId="0" applyFont="1" applyFill="1"/>
    <xf numFmtId="20" fontId="6" fillId="2" borderId="0" xfId="0" applyNumberFormat="1" applyFont="1" applyFill="1"/>
    <xf numFmtId="0" fontId="8" fillId="2" borderId="0" xfId="0" applyFont="1" applyFill="1"/>
    <xf numFmtId="0" fontId="6" fillId="0" borderId="0" xfId="0" applyFont="1" applyBorder="1"/>
    <xf numFmtId="0" fontId="10" fillId="0" borderId="0" xfId="0" applyFont="1"/>
    <xf numFmtId="0" fontId="10" fillId="2" borderId="0" xfId="0" applyFont="1" applyFill="1"/>
    <xf numFmtId="20" fontId="7" fillId="2" borderId="1" xfId="0" applyNumberFormat="1" applyFont="1" applyFill="1" applyBorder="1" applyAlignment="1">
      <alignment horizontal="center" vertical="center" wrapText="1"/>
    </xf>
    <xf numFmtId="20" fontId="5" fillId="2" borderId="1" xfId="1" applyNumberFormat="1" applyFont="1" applyFill="1" applyBorder="1" applyAlignment="1">
      <alignment horizontal="center" vertical="center"/>
    </xf>
    <xf numFmtId="0" fontId="2" fillId="2" borderId="0" xfId="1" applyFont="1" applyFill="1" applyBorder="1" applyAlignment="1">
      <alignment horizontal="center"/>
    </xf>
    <xf numFmtId="0" fontId="4" fillId="0" borderId="2" xfId="1" applyFont="1" applyBorder="1" applyAlignment="1">
      <alignment horizontal="center" vertical="center" wrapText="1"/>
    </xf>
    <xf numFmtId="0" fontId="4" fillId="0" borderId="3" xfId="1" applyFont="1" applyBorder="1" applyAlignment="1">
      <alignment horizontal="center" vertical="center" wrapText="1"/>
    </xf>
    <xf numFmtId="0" fontId="4" fillId="0" borderId="4" xfId="1" applyFont="1" applyBorder="1" applyAlignment="1">
      <alignment horizontal="center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42"/>
  <sheetViews>
    <sheetView tabSelected="1" view="pageBreakPreview" zoomScale="60" zoomScaleNormal="106" workbookViewId="0">
      <selection activeCell="K5" sqref="K5"/>
    </sheetView>
  </sheetViews>
  <sheetFormatPr defaultRowHeight="15" x14ac:dyDescent="0.25"/>
  <cols>
    <col min="1" max="1" width="43" customWidth="1"/>
    <col min="2" max="5" width="12.5703125" customWidth="1"/>
    <col min="6" max="6" width="19" customWidth="1"/>
    <col min="8" max="8" width="9.140625" style="15"/>
  </cols>
  <sheetData>
    <row r="1" spans="1:12" ht="30" customHeight="1" x14ac:dyDescent="0.3">
      <c r="A1" s="25" t="s">
        <v>22</v>
      </c>
      <c r="B1" s="25"/>
      <c r="C1" s="25"/>
      <c r="D1" s="25"/>
      <c r="E1" s="25"/>
      <c r="F1" s="25"/>
    </row>
    <row r="2" spans="1:12" ht="30" customHeight="1" x14ac:dyDescent="0.3">
      <c r="A2" s="25" t="s">
        <v>21</v>
      </c>
      <c r="B2" s="25"/>
      <c r="C2" s="25"/>
      <c r="D2" s="25"/>
      <c r="E2" s="25"/>
      <c r="F2" s="25"/>
    </row>
    <row r="3" spans="1:12" x14ac:dyDescent="0.25">
      <c r="A3" s="8"/>
      <c r="B3" s="8"/>
      <c r="C3" s="8"/>
      <c r="D3" s="8"/>
      <c r="E3" s="8"/>
      <c r="F3" s="8"/>
      <c r="G3" s="15"/>
      <c r="I3" s="15"/>
    </row>
    <row r="4" spans="1:12" ht="55.5" customHeight="1" x14ac:dyDescent="0.25">
      <c r="A4" s="1" t="s">
        <v>19</v>
      </c>
      <c r="B4" s="26" t="s">
        <v>23</v>
      </c>
      <c r="C4" s="27"/>
      <c r="D4" s="27"/>
      <c r="E4" s="27"/>
      <c r="F4" s="10"/>
      <c r="G4" s="16"/>
      <c r="H4" s="19"/>
      <c r="I4" s="17"/>
      <c r="J4" s="17"/>
      <c r="K4" s="17"/>
    </row>
    <row r="5" spans="1:12" ht="18.75" x14ac:dyDescent="0.3">
      <c r="A5" s="4" t="s">
        <v>15</v>
      </c>
      <c r="B5" s="5">
        <v>0.26805555555555555</v>
      </c>
      <c r="C5" s="5">
        <v>0.27916666666666667</v>
      </c>
      <c r="D5" s="5">
        <v>0.30208333333333331</v>
      </c>
      <c r="E5" s="9">
        <v>0.69861111111111107</v>
      </c>
      <c r="F5" s="11"/>
      <c r="G5" s="20"/>
      <c r="H5" s="17"/>
      <c r="I5" s="17"/>
      <c r="J5" s="17"/>
      <c r="K5" s="17"/>
      <c r="L5" s="14"/>
    </row>
    <row r="6" spans="1:12" ht="18.75" x14ac:dyDescent="0.3">
      <c r="A6" s="4" t="s">
        <v>0</v>
      </c>
      <c r="B6" s="5">
        <v>0.26944444444444443</v>
      </c>
      <c r="C6" s="5">
        <v>0.28055555555555556</v>
      </c>
      <c r="D6" s="5">
        <v>0.3034722222222222</v>
      </c>
      <c r="E6" s="9">
        <v>0.7</v>
      </c>
      <c r="F6" s="11"/>
      <c r="G6" s="20"/>
      <c r="H6" s="18"/>
      <c r="I6" s="17"/>
      <c r="J6" s="17"/>
      <c r="K6" s="17"/>
      <c r="L6" s="14"/>
    </row>
    <row r="7" spans="1:12" ht="18.75" x14ac:dyDescent="0.3">
      <c r="A7" s="4" t="s">
        <v>1</v>
      </c>
      <c r="B7" s="5">
        <v>0.27083333333333331</v>
      </c>
      <c r="C7" s="5">
        <v>0.28194444444444444</v>
      </c>
      <c r="D7" s="5">
        <v>0.30486111111111108</v>
      </c>
      <c r="E7" s="9">
        <v>0.70138888888888884</v>
      </c>
      <c r="F7" s="11"/>
      <c r="G7" s="20"/>
      <c r="H7" s="18"/>
      <c r="I7" s="17"/>
      <c r="J7" s="17"/>
      <c r="K7" s="17"/>
      <c r="L7" s="14"/>
    </row>
    <row r="8" spans="1:12" ht="18.75" x14ac:dyDescent="0.3">
      <c r="A8" s="4" t="s">
        <v>2</v>
      </c>
      <c r="B8" s="5">
        <v>0.27152777777777776</v>
      </c>
      <c r="C8" s="5">
        <v>0.28333333333333333</v>
      </c>
      <c r="D8" s="5">
        <v>0.30624999999999997</v>
      </c>
      <c r="E8" s="9">
        <v>0.70277777777777772</v>
      </c>
      <c r="F8" s="11"/>
      <c r="G8" s="18"/>
      <c r="H8" s="18"/>
      <c r="I8" s="17"/>
      <c r="J8" s="17"/>
      <c r="K8" s="17"/>
      <c r="L8" s="14"/>
    </row>
    <row r="9" spans="1:12" ht="18.75" x14ac:dyDescent="0.3">
      <c r="A9" s="4" t="s">
        <v>16</v>
      </c>
      <c r="B9" s="5">
        <v>0.27291666666666664</v>
      </c>
      <c r="C9" s="5">
        <v>0.28472222222222221</v>
      </c>
      <c r="D9" s="5">
        <v>0.30763888888888885</v>
      </c>
      <c r="E9" s="9">
        <v>0.70416666666666661</v>
      </c>
      <c r="F9" s="11"/>
      <c r="G9" s="20"/>
      <c r="H9" s="18"/>
      <c r="I9" s="17"/>
      <c r="J9" s="17"/>
      <c r="K9" s="17"/>
      <c r="L9" s="14"/>
    </row>
    <row r="10" spans="1:12" ht="18.75" x14ac:dyDescent="0.3">
      <c r="A10" s="4" t="s">
        <v>17</v>
      </c>
      <c r="B10" s="5">
        <v>0.27430555555555552</v>
      </c>
      <c r="C10" s="5">
        <v>0.28611111111111109</v>
      </c>
      <c r="D10" s="5">
        <v>0.30902777777777773</v>
      </c>
      <c r="E10" s="9">
        <v>0.70555555555555549</v>
      </c>
      <c r="F10" s="11"/>
      <c r="G10" s="20"/>
      <c r="H10" s="18"/>
      <c r="I10" s="17"/>
      <c r="J10" s="17"/>
      <c r="K10" s="17"/>
      <c r="L10" s="14"/>
    </row>
    <row r="11" spans="1:12" ht="18.75" x14ac:dyDescent="0.3">
      <c r="A11" s="4" t="s">
        <v>18</v>
      </c>
      <c r="B11" s="5">
        <v>0.27569444444444441</v>
      </c>
      <c r="C11" s="5">
        <v>0.28749999999999998</v>
      </c>
      <c r="D11" s="5">
        <v>0.31041666666666662</v>
      </c>
      <c r="E11" s="9">
        <v>0.70694444444444438</v>
      </c>
      <c r="F11" s="11"/>
      <c r="G11" s="20"/>
      <c r="H11" s="18"/>
      <c r="I11" s="17"/>
      <c r="J11" s="17"/>
      <c r="K11" s="17"/>
      <c r="L11" s="14"/>
    </row>
    <row r="12" spans="1:12" ht="18.75" x14ac:dyDescent="0.3">
      <c r="A12" s="4" t="s">
        <v>5</v>
      </c>
      <c r="B12" s="5">
        <v>0.27708333333333329</v>
      </c>
      <c r="C12" s="5">
        <v>0.28888888888888886</v>
      </c>
      <c r="D12" s="5">
        <v>0.3118055555555555</v>
      </c>
      <c r="E12" s="9">
        <v>0.70833333333333326</v>
      </c>
      <c r="F12" s="11"/>
      <c r="G12" s="20"/>
      <c r="H12" s="18"/>
      <c r="I12" s="17"/>
      <c r="J12" s="17"/>
      <c r="K12" s="17"/>
      <c r="L12" s="14"/>
    </row>
    <row r="13" spans="1:12" ht="18.75" x14ac:dyDescent="0.3">
      <c r="A13" s="4" t="s">
        <v>6</v>
      </c>
      <c r="B13" s="5">
        <v>0.27847222222222218</v>
      </c>
      <c r="C13" s="5">
        <v>0.29027777777777775</v>
      </c>
      <c r="D13" s="5">
        <v>0.31319444444444439</v>
      </c>
      <c r="E13" s="9">
        <v>0.70972222222222214</v>
      </c>
      <c r="F13" s="11"/>
      <c r="G13" s="20"/>
      <c r="H13" s="18"/>
      <c r="I13" s="17"/>
      <c r="J13" s="17"/>
      <c r="K13" s="17"/>
      <c r="L13" s="14"/>
    </row>
    <row r="14" spans="1:12" ht="18.75" x14ac:dyDescent="0.3">
      <c r="A14" s="4" t="s">
        <v>7</v>
      </c>
      <c r="B14" s="5">
        <v>0.27986111111111106</v>
      </c>
      <c r="C14" s="5">
        <v>0.29166666666666663</v>
      </c>
      <c r="D14" s="5">
        <v>0.31458333333333327</v>
      </c>
      <c r="E14" s="9">
        <v>0.71111111111111103</v>
      </c>
      <c r="F14" s="11"/>
      <c r="G14" s="20"/>
      <c r="H14" s="18"/>
      <c r="I14" s="17"/>
      <c r="J14" s="17"/>
      <c r="K14" s="17"/>
      <c r="L14" s="14"/>
    </row>
    <row r="15" spans="1:12" ht="18.75" x14ac:dyDescent="0.3">
      <c r="A15" s="4" t="s">
        <v>10</v>
      </c>
      <c r="B15" s="5">
        <v>0.28194444444444439</v>
      </c>
      <c r="C15" s="5">
        <v>0.29583333333333328</v>
      </c>
      <c r="D15" s="5">
        <v>0.31874999999999992</v>
      </c>
      <c r="E15" s="9">
        <v>0.71527777777777768</v>
      </c>
      <c r="F15" s="11"/>
      <c r="G15" s="18"/>
      <c r="H15" s="18"/>
      <c r="I15" s="18"/>
      <c r="J15" s="17"/>
      <c r="K15" s="17"/>
      <c r="L15" s="14"/>
    </row>
    <row r="16" spans="1:12" ht="18.75" x14ac:dyDescent="0.3">
      <c r="A16" s="4" t="s">
        <v>14</v>
      </c>
      <c r="B16" s="23">
        <v>0.28333333333333327</v>
      </c>
      <c r="C16" s="5">
        <v>0.29861111111111105</v>
      </c>
      <c r="D16" s="5">
        <v>0.32152777777777769</v>
      </c>
      <c r="E16" s="9">
        <v>0.71805555555555545</v>
      </c>
      <c r="F16" s="11"/>
      <c r="G16" s="18"/>
      <c r="H16" s="18"/>
      <c r="I16" s="18"/>
      <c r="J16" s="17"/>
      <c r="K16" s="18"/>
      <c r="L16" s="14"/>
    </row>
    <row r="17" spans="1:12" ht="18.75" x14ac:dyDescent="0.3">
      <c r="A17" s="6"/>
      <c r="B17" s="7"/>
      <c r="C17" s="7"/>
      <c r="D17" s="7"/>
      <c r="E17" s="7"/>
      <c r="F17" s="7"/>
      <c r="G17" s="18"/>
      <c r="H17" s="18"/>
      <c r="I17" s="18"/>
      <c r="J17" s="17"/>
      <c r="K17" s="17"/>
      <c r="L17" s="14"/>
    </row>
    <row r="18" spans="1:12" ht="58.5" customHeight="1" x14ac:dyDescent="0.25">
      <c r="A18" s="1" t="s">
        <v>20</v>
      </c>
      <c r="B18" s="26" t="s">
        <v>24</v>
      </c>
      <c r="C18" s="27"/>
      <c r="D18" s="27"/>
      <c r="E18" s="27"/>
      <c r="F18" s="28"/>
      <c r="G18" s="14"/>
      <c r="H18" s="17"/>
      <c r="I18" s="17"/>
      <c r="J18" s="17"/>
      <c r="K18" s="17"/>
      <c r="L18" s="14"/>
    </row>
    <row r="19" spans="1:12" ht="40.5" customHeight="1" x14ac:dyDescent="0.25">
      <c r="A19" s="4" t="s">
        <v>12</v>
      </c>
      <c r="B19" s="12">
        <v>0.28333333333333333</v>
      </c>
      <c r="C19" s="24">
        <v>0.2986111111111111</v>
      </c>
      <c r="D19" s="12">
        <v>0.34375</v>
      </c>
      <c r="E19" s="12">
        <v>0.68055555555555547</v>
      </c>
      <c r="F19" s="13" t="s">
        <v>25</v>
      </c>
      <c r="G19" s="14"/>
      <c r="H19" s="17"/>
      <c r="I19" s="17"/>
      <c r="J19" s="17"/>
      <c r="K19" s="17"/>
      <c r="L19" s="14"/>
    </row>
    <row r="20" spans="1:12" ht="18.75" x14ac:dyDescent="0.3">
      <c r="A20" s="4" t="s">
        <v>11</v>
      </c>
      <c r="B20" s="2">
        <v>0.28472222222222221</v>
      </c>
      <c r="C20" s="2">
        <v>0.3</v>
      </c>
      <c r="D20" s="2">
        <v>0.34513888888888888</v>
      </c>
      <c r="E20" s="2">
        <v>0.68194444444444435</v>
      </c>
      <c r="F20" s="2">
        <v>0.72013888888888899</v>
      </c>
      <c r="G20" s="14"/>
      <c r="H20" s="18"/>
      <c r="I20" s="18"/>
      <c r="J20" s="17"/>
      <c r="K20" s="17"/>
      <c r="L20" s="14"/>
    </row>
    <row r="21" spans="1:12" ht="18.75" x14ac:dyDescent="0.3">
      <c r="A21" s="4" t="s">
        <v>10</v>
      </c>
      <c r="B21" s="2">
        <v>0.28611111111111109</v>
      </c>
      <c r="C21" s="2">
        <v>0.30138888888888887</v>
      </c>
      <c r="D21" s="2">
        <v>0.34652777777777777</v>
      </c>
      <c r="E21" s="2">
        <v>0.68333333333333324</v>
      </c>
      <c r="F21" s="2">
        <v>0.72152777777777788</v>
      </c>
      <c r="G21" s="14"/>
      <c r="H21" s="18"/>
      <c r="I21" s="18"/>
      <c r="J21" s="17"/>
      <c r="K21" s="17"/>
      <c r="L21" s="14"/>
    </row>
    <row r="22" spans="1:12" ht="18.75" x14ac:dyDescent="0.3">
      <c r="A22" s="4" t="s">
        <v>8</v>
      </c>
      <c r="B22" s="2">
        <v>0.28749999999999998</v>
      </c>
      <c r="C22" s="2">
        <v>0.30277777777777776</v>
      </c>
      <c r="D22" s="2">
        <v>0.34791666666666665</v>
      </c>
      <c r="E22" s="2">
        <v>0.68472222222222212</v>
      </c>
      <c r="F22" s="2">
        <v>0.72291666666666676</v>
      </c>
      <c r="G22" s="14"/>
      <c r="H22" s="18"/>
      <c r="I22" s="18"/>
      <c r="J22" s="17"/>
      <c r="K22" s="17"/>
      <c r="L22" s="14"/>
    </row>
    <row r="23" spans="1:12" ht="18.75" x14ac:dyDescent="0.3">
      <c r="A23" s="4" t="s">
        <v>9</v>
      </c>
      <c r="B23" s="2">
        <v>0.28888888888888886</v>
      </c>
      <c r="C23" s="2">
        <v>0.30416666666666664</v>
      </c>
      <c r="D23" s="2">
        <v>0.34930555555555554</v>
      </c>
      <c r="E23" s="2">
        <v>0.68611111111111101</v>
      </c>
      <c r="F23" s="2">
        <v>0.72430555555555565</v>
      </c>
      <c r="G23" s="14"/>
      <c r="H23" s="18"/>
      <c r="I23" s="18"/>
      <c r="J23" s="17"/>
      <c r="K23" s="17"/>
      <c r="L23" s="14"/>
    </row>
    <row r="24" spans="1:12" ht="18.75" x14ac:dyDescent="0.3">
      <c r="A24" s="4" t="s">
        <v>7</v>
      </c>
      <c r="B24" s="2">
        <v>0.29027777777777775</v>
      </c>
      <c r="C24" s="2">
        <v>0.30555555555555552</v>
      </c>
      <c r="D24" s="2">
        <v>0.35069444444444442</v>
      </c>
      <c r="E24" s="2">
        <v>0.68749999999999989</v>
      </c>
      <c r="F24" s="2">
        <v>0.72569444444444453</v>
      </c>
      <c r="G24" s="14"/>
      <c r="H24" s="18"/>
      <c r="I24" s="18"/>
      <c r="J24" s="17"/>
      <c r="K24" s="17"/>
      <c r="L24" s="14"/>
    </row>
    <row r="25" spans="1:12" ht="18.75" x14ac:dyDescent="0.3">
      <c r="A25" s="4" t="s">
        <v>13</v>
      </c>
      <c r="B25" s="2">
        <v>0.29166666666666663</v>
      </c>
      <c r="C25" s="2">
        <v>0.30694444444444441</v>
      </c>
      <c r="D25" s="2">
        <v>0.3520833333333333</v>
      </c>
      <c r="E25" s="2">
        <v>0.68819444444444433</v>
      </c>
      <c r="F25" s="2">
        <v>0.72708333333333341</v>
      </c>
      <c r="G25" s="14"/>
      <c r="H25" s="18"/>
      <c r="I25" s="18"/>
      <c r="J25" s="17"/>
      <c r="K25" s="17"/>
      <c r="L25" s="14"/>
    </row>
    <row r="26" spans="1:12" ht="18.75" x14ac:dyDescent="0.3">
      <c r="A26" s="4" t="s">
        <v>5</v>
      </c>
      <c r="B26" s="2">
        <v>0.29305555555555551</v>
      </c>
      <c r="C26" s="2">
        <v>0.30833333333333329</v>
      </c>
      <c r="D26" s="2">
        <v>0.35347222222222219</v>
      </c>
      <c r="E26" s="2">
        <v>0.68888888888888877</v>
      </c>
      <c r="F26" s="2">
        <v>0.7284722222222223</v>
      </c>
      <c r="G26" s="14"/>
      <c r="H26" s="18"/>
      <c r="I26" s="18"/>
      <c r="J26" s="17"/>
      <c r="K26" s="17"/>
      <c r="L26" s="14"/>
    </row>
    <row r="27" spans="1:12" ht="18.75" x14ac:dyDescent="0.3">
      <c r="A27" s="4" t="s">
        <v>4</v>
      </c>
      <c r="B27" s="2">
        <v>0.2944444444444444</v>
      </c>
      <c r="C27" s="2">
        <v>0.30972222222222218</v>
      </c>
      <c r="D27" s="2">
        <v>0.35486111111111107</v>
      </c>
      <c r="E27" s="2">
        <v>0.68958333333333321</v>
      </c>
      <c r="F27" s="2">
        <v>0.72986111111111118</v>
      </c>
      <c r="G27" s="14"/>
      <c r="H27" s="18"/>
      <c r="I27" s="18"/>
      <c r="J27" s="17"/>
      <c r="K27" s="17"/>
      <c r="L27" s="14"/>
    </row>
    <row r="28" spans="1:12" ht="18.75" x14ac:dyDescent="0.3">
      <c r="A28" s="4" t="s">
        <v>17</v>
      </c>
      <c r="B28" s="2">
        <v>0.29583333333333328</v>
      </c>
      <c r="C28" s="2">
        <v>0.31111111111111106</v>
      </c>
      <c r="D28" s="2">
        <v>0.35624999999999996</v>
      </c>
      <c r="E28" s="2">
        <v>0.6909722222222221</v>
      </c>
      <c r="F28" s="2">
        <v>0.73125000000000007</v>
      </c>
      <c r="G28" s="21"/>
      <c r="H28" s="18"/>
      <c r="I28" s="18"/>
      <c r="J28" s="17"/>
      <c r="K28" s="22"/>
      <c r="L28" s="14"/>
    </row>
    <row r="29" spans="1:12" ht="18.75" x14ac:dyDescent="0.3">
      <c r="A29" s="4" t="s">
        <v>3</v>
      </c>
      <c r="B29" s="2">
        <v>0.29722222222222217</v>
      </c>
      <c r="C29" s="2">
        <v>0.31249999999999994</v>
      </c>
      <c r="D29" s="2">
        <v>0.35763888888888884</v>
      </c>
      <c r="E29" s="2">
        <v>0.69236111111111098</v>
      </c>
      <c r="F29" s="2">
        <v>0.73263888888888895</v>
      </c>
      <c r="G29" s="21"/>
      <c r="H29" s="18"/>
      <c r="I29" s="18"/>
      <c r="J29" s="17"/>
      <c r="K29" s="22"/>
      <c r="L29" s="14"/>
    </row>
    <row r="30" spans="1:12" ht="18.75" x14ac:dyDescent="0.3">
      <c r="A30" s="4" t="s">
        <v>2</v>
      </c>
      <c r="B30" s="2">
        <v>0.29861111111111105</v>
      </c>
      <c r="C30" s="2">
        <v>0.31388888888888883</v>
      </c>
      <c r="D30" s="2">
        <v>0.35902777777777772</v>
      </c>
      <c r="E30" s="2">
        <v>0.69374999999999987</v>
      </c>
      <c r="F30" s="2">
        <v>0.73402777777777783</v>
      </c>
      <c r="G30" s="21"/>
      <c r="H30" s="18"/>
      <c r="I30" s="18"/>
      <c r="J30" s="17"/>
      <c r="K30" s="22"/>
      <c r="L30" s="14"/>
    </row>
    <row r="31" spans="1:12" ht="18.75" x14ac:dyDescent="0.3">
      <c r="A31" s="4" t="s">
        <v>1</v>
      </c>
      <c r="B31" s="2">
        <v>0.29999999999999993</v>
      </c>
      <c r="C31" s="2">
        <v>0.31527777777777771</v>
      </c>
      <c r="D31" s="2">
        <v>0.36041666666666661</v>
      </c>
      <c r="E31" s="2">
        <v>0.69513888888888875</v>
      </c>
      <c r="F31" s="2">
        <v>0.73541666666666672</v>
      </c>
      <c r="G31" s="21"/>
      <c r="H31" s="18"/>
      <c r="I31" s="18"/>
      <c r="J31" s="17"/>
      <c r="K31" s="22"/>
      <c r="L31" s="14"/>
    </row>
    <row r="32" spans="1:12" ht="18.75" x14ac:dyDescent="0.3">
      <c r="A32" s="4" t="s">
        <v>0</v>
      </c>
      <c r="B32" s="2">
        <v>0.30069444444444438</v>
      </c>
      <c r="C32" s="2">
        <v>0.3166666666666666</v>
      </c>
      <c r="D32" s="2">
        <v>0.36180555555555549</v>
      </c>
      <c r="E32" s="2">
        <v>0.69652777777777763</v>
      </c>
      <c r="F32" s="2">
        <v>0.7368055555555556</v>
      </c>
      <c r="G32" s="21"/>
      <c r="H32" s="18"/>
      <c r="I32" s="18"/>
      <c r="J32" s="17"/>
      <c r="K32" s="22"/>
      <c r="L32" s="14"/>
    </row>
    <row r="33" spans="1:12" ht="18.75" x14ac:dyDescent="0.3">
      <c r="A33" s="4" t="s">
        <v>15</v>
      </c>
      <c r="B33" s="2">
        <v>0.30208333333333326</v>
      </c>
      <c r="C33" s="2">
        <v>0.31805555555555548</v>
      </c>
      <c r="D33" s="2">
        <v>0.36319444444444438</v>
      </c>
      <c r="E33" s="2">
        <v>0.69791666666666652</v>
      </c>
      <c r="F33" s="2">
        <v>0.73819444444444449</v>
      </c>
      <c r="G33" s="21"/>
      <c r="H33" s="18"/>
      <c r="I33" s="17"/>
      <c r="J33" s="17"/>
      <c r="K33" s="22"/>
      <c r="L33" s="14"/>
    </row>
    <row r="34" spans="1:12" x14ac:dyDescent="0.25">
      <c r="B34" s="3"/>
      <c r="C34" s="3"/>
      <c r="D34" s="3"/>
      <c r="E34" s="3"/>
      <c r="F34" s="3"/>
      <c r="G34" s="21"/>
      <c r="H34" s="18"/>
      <c r="I34" s="17"/>
      <c r="J34" s="17"/>
      <c r="K34" s="22"/>
      <c r="L34" s="14"/>
    </row>
    <row r="35" spans="1:12" x14ac:dyDescent="0.25">
      <c r="G35" s="14"/>
      <c r="H35" s="17"/>
      <c r="I35" s="17"/>
      <c r="J35" s="17"/>
      <c r="K35" s="17"/>
      <c r="L35" s="14"/>
    </row>
    <row r="36" spans="1:12" x14ac:dyDescent="0.25">
      <c r="H36" s="17"/>
      <c r="I36" s="17"/>
      <c r="J36" s="17"/>
      <c r="K36" s="17"/>
    </row>
    <row r="37" spans="1:12" x14ac:dyDescent="0.25">
      <c r="H37" s="19"/>
      <c r="I37" s="17"/>
      <c r="J37" s="17"/>
      <c r="K37" s="17"/>
    </row>
    <row r="38" spans="1:12" x14ac:dyDescent="0.25">
      <c r="H38" s="19"/>
      <c r="I38" s="17"/>
      <c r="J38" s="17"/>
      <c r="K38" s="17"/>
    </row>
    <row r="39" spans="1:12" x14ac:dyDescent="0.25">
      <c r="I39" s="14"/>
      <c r="J39" s="14"/>
      <c r="K39" s="14"/>
    </row>
    <row r="40" spans="1:12" x14ac:dyDescent="0.25">
      <c r="I40" s="14"/>
      <c r="J40" s="14"/>
      <c r="K40" s="14"/>
    </row>
    <row r="41" spans="1:12" x14ac:dyDescent="0.25">
      <c r="I41" s="14"/>
      <c r="J41" s="14"/>
      <c r="K41" s="14"/>
    </row>
    <row r="42" spans="1:12" x14ac:dyDescent="0.25">
      <c r="I42" s="14"/>
      <c r="J42" s="14"/>
      <c r="K42" s="14"/>
    </row>
  </sheetData>
  <mergeCells count="4">
    <mergeCell ref="A1:F1"/>
    <mergeCell ref="A2:F2"/>
    <mergeCell ref="B4:E4"/>
    <mergeCell ref="B18:F18"/>
  </mergeCells>
  <pageMargins left="0.70866141732283472" right="0.70866141732283472" top="0" bottom="0" header="0.31496062992125984" footer="0.31496062992125984"/>
  <pageSetup paperSize="9" scale="8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42"/>
  <sheetViews>
    <sheetView zoomScale="106" zoomScaleNormal="106" workbookViewId="0">
      <selection activeCell="B5" sqref="B5"/>
    </sheetView>
  </sheetViews>
  <sheetFormatPr defaultRowHeight="15" x14ac:dyDescent="0.25"/>
  <cols>
    <col min="1" max="1" width="43" customWidth="1"/>
    <col min="2" max="5" width="12.5703125" customWidth="1"/>
    <col min="6" max="6" width="16.42578125" customWidth="1"/>
  </cols>
  <sheetData>
    <row r="1" spans="1:11" ht="30" customHeight="1" x14ac:dyDescent="0.3">
      <c r="A1" s="25" t="s">
        <v>22</v>
      </c>
      <c r="B1" s="25"/>
      <c r="C1" s="25"/>
      <c r="D1" s="25"/>
      <c r="E1" s="25"/>
      <c r="F1" s="25"/>
    </row>
    <row r="2" spans="1:11" ht="30" customHeight="1" x14ac:dyDescent="0.3">
      <c r="A2" s="25" t="s">
        <v>21</v>
      </c>
      <c r="B2" s="25"/>
      <c r="C2" s="25"/>
      <c r="D2" s="25"/>
      <c r="E2" s="25"/>
      <c r="F2" s="25"/>
    </row>
    <row r="3" spans="1:11" x14ac:dyDescent="0.25">
      <c r="A3" s="8"/>
      <c r="B3" s="8"/>
      <c r="C3" s="8"/>
      <c r="D3" s="8"/>
      <c r="E3" s="8"/>
      <c r="F3" s="8"/>
      <c r="G3" s="15"/>
      <c r="H3" s="15"/>
      <c r="I3" s="15"/>
    </row>
    <row r="4" spans="1:11" ht="55.5" customHeight="1" x14ac:dyDescent="0.25">
      <c r="A4" s="1" t="s">
        <v>19</v>
      </c>
      <c r="B4" s="26" t="s">
        <v>23</v>
      </c>
      <c r="C4" s="27"/>
      <c r="D4" s="27"/>
      <c r="E4" s="27"/>
      <c r="F4" s="10"/>
      <c r="G4" s="16"/>
      <c r="H4" s="17"/>
      <c r="I4" s="17"/>
      <c r="J4" s="17"/>
      <c r="K4" s="17"/>
    </row>
    <row r="5" spans="1:11" ht="18.75" x14ac:dyDescent="0.3">
      <c r="A5" s="4" t="s">
        <v>15</v>
      </c>
      <c r="B5" s="5">
        <v>0.26805555555555555</v>
      </c>
      <c r="C5" s="5">
        <v>0.27916666666666667</v>
      </c>
      <c r="D5" s="5">
        <v>0.30208333333333331</v>
      </c>
      <c r="E5" s="9">
        <v>0.69861111111111107</v>
      </c>
      <c r="F5" s="11"/>
      <c r="G5" s="16"/>
      <c r="H5" s="17"/>
      <c r="I5" s="17"/>
      <c r="J5" s="17"/>
      <c r="K5" s="17"/>
    </row>
    <row r="6" spans="1:11" ht="18.75" x14ac:dyDescent="0.3">
      <c r="A6" s="4" t="s">
        <v>0</v>
      </c>
      <c r="B6" s="5">
        <f>B5+H6</f>
        <v>0.26944444444444443</v>
      </c>
      <c r="C6" s="5">
        <f>C5+H6</f>
        <v>0.28055555555555556</v>
      </c>
      <c r="D6" s="5">
        <f>D5+H6</f>
        <v>0.3034722222222222</v>
      </c>
      <c r="E6" s="9">
        <f>E5+H6</f>
        <v>0.7</v>
      </c>
      <c r="F6" s="11"/>
      <c r="G6" s="16"/>
      <c r="H6" s="18">
        <v>1.3888888888888889E-3</v>
      </c>
      <c r="I6" s="17"/>
      <c r="J6" s="17"/>
      <c r="K6" s="17"/>
    </row>
    <row r="7" spans="1:11" ht="18.75" x14ac:dyDescent="0.3">
      <c r="A7" s="4" t="s">
        <v>1</v>
      </c>
      <c r="B7" s="5">
        <f t="shared" ref="B7:B14" si="0">B6+H7</f>
        <v>0.27083333333333331</v>
      </c>
      <c r="C7" s="5">
        <f t="shared" ref="C7:C16" si="1">C6+H7</f>
        <v>0.28194444444444444</v>
      </c>
      <c r="D7" s="5">
        <f t="shared" ref="D7:D16" si="2">D6+H7</f>
        <v>0.30486111111111108</v>
      </c>
      <c r="E7" s="9">
        <f t="shared" ref="E7:E16" si="3">E6+H7</f>
        <v>0.70138888888888884</v>
      </c>
      <c r="F7" s="11"/>
      <c r="G7" s="16"/>
      <c r="H7" s="18">
        <v>1.3888888888888889E-3</v>
      </c>
      <c r="I7" s="17"/>
      <c r="J7" s="17"/>
      <c r="K7" s="17"/>
    </row>
    <row r="8" spans="1:11" ht="18.75" x14ac:dyDescent="0.3">
      <c r="A8" s="4" t="s">
        <v>2</v>
      </c>
      <c r="B8" s="5">
        <f>B7+H8</f>
        <v>0.2722222222222222</v>
      </c>
      <c r="C8" s="5">
        <f t="shared" si="1"/>
        <v>0.28333333333333333</v>
      </c>
      <c r="D8" s="5">
        <f t="shared" si="2"/>
        <v>0.30624999999999997</v>
      </c>
      <c r="E8" s="9">
        <f t="shared" si="3"/>
        <v>0.70277777777777772</v>
      </c>
      <c r="F8" s="11"/>
      <c r="G8" s="16"/>
      <c r="H8" s="18">
        <v>1.3888888888888889E-3</v>
      </c>
      <c r="I8" s="17"/>
      <c r="J8" s="17"/>
      <c r="K8" s="17"/>
    </row>
    <row r="9" spans="1:11" ht="18.75" x14ac:dyDescent="0.3">
      <c r="A9" s="4" t="s">
        <v>16</v>
      </c>
      <c r="B9" s="5">
        <f t="shared" si="0"/>
        <v>0.27361111111111108</v>
      </c>
      <c r="C9" s="5">
        <f t="shared" si="1"/>
        <v>0.28472222222222221</v>
      </c>
      <c r="D9" s="5">
        <f t="shared" si="2"/>
        <v>0.30763888888888885</v>
      </c>
      <c r="E9" s="9">
        <f t="shared" si="3"/>
        <v>0.70416666666666661</v>
      </c>
      <c r="F9" s="11"/>
      <c r="G9" s="16"/>
      <c r="H9" s="18">
        <v>1.3888888888888889E-3</v>
      </c>
      <c r="I9" s="17"/>
      <c r="J9" s="17"/>
      <c r="K9" s="17"/>
    </row>
    <row r="10" spans="1:11" ht="18.75" x14ac:dyDescent="0.3">
      <c r="A10" s="4" t="s">
        <v>17</v>
      </c>
      <c r="B10" s="5">
        <f>B9+H10</f>
        <v>0.27499999999999997</v>
      </c>
      <c r="C10" s="5">
        <f t="shared" si="1"/>
        <v>0.28611111111111109</v>
      </c>
      <c r="D10" s="5">
        <f t="shared" si="2"/>
        <v>0.30902777777777773</v>
      </c>
      <c r="E10" s="9">
        <f t="shared" si="3"/>
        <v>0.70555555555555549</v>
      </c>
      <c r="F10" s="11"/>
      <c r="G10" s="16"/>
      <c r="H10" s="18">
        <v>1.3888888888888889E-3</v>
      </c>
      <c r="I10" s="17"/>
      <c r="J10" s="17"/>
      <c r="K10" s="17"/>
    </row>
    <row r="11" spans="1:11" ht="18.75" x14ac:dyDescent="0.3">
      <c r="A11" s="4" t="s">
        <v>18</v>
      </c>
      <c r="B11" s="5">
        <f>B10+H11</f>
        <v>0.27638888888888885</v>
      </c>
      <c r="C11" s="5">
        <f t="shared" si="1"/>
        <v>0.28749999999999998</v>
      </c>
      <c r="D11" s="5">
        <f t="shared" si="2"/>
        <v>0.31041666666666662</v>
      </c>
      <c r="E11" s="9">
        <f t="shared" si="3"/>
        <v>0.70694444444444438</v>
      </c>
      <c r="F11" s="11"/>
      <c r="G11" s="16"/>
      <c r="H11" s="18">
        <v>1.3888888888888889E-3</v>
      </c>
      <c r="I11" s="17"/>
      <c r="J11" s="17"/>
      <c r="K11" s="17"/>
    </row>
    <row r="12" spans="1:11" ht="18.75" x14ac:dyDescent="0.3">
      <c r="A12" s="4" t="s">
        <v>5</v>
      </c>
      <c r="B12" s="5">
        <f t="shared" si="0"/>
        <v>0.27777777777777773</v>
      </c>
      <c r="C12" s="5">
        <f t="shared" si="1"/>
        <v>0.28888888888888886</v>
      </c>
      <c r="D12" s="5">
        <f t="shared" si="2"/>
        <v>0.3118055555555555</v>
      </c>
      <c r="E12" s="9">
        <f t="shared" si="3"/>
        <v>0.70833333333333326</v>
      </c>
      <c r="F12" s="11"/>
      <c r="G12" s="16"/>
      <c r="H12" s="18">
        <v>1.3888888888888889E-3</v>
      </c>
      <c r="I12" s="17"/>
      <c r="J12" s="17"/>
      <c r="K12" s="17"/>
    </row>
    <row r="13" spans="1:11" ht="18.75" x14ac:dyDescent="0.3">
      <c r="A13" s="4" t="s">
        <v>6</v>
      </c>
      <c r="B13" s="5">
        <f t="shared" si="0"/>
        <v>0.27916666666666662</v>
      </c>
      <c r="C13" s="5">
        <f t="shared" si="1"/>
        <v>0.29027777777777775</v>
      </c>
      <c r="D13" s="5">
        <f t="shared" si="2"/>
        <v>0.31319444444444439</v>
      </c>
      <c r="E13" s="9">
        <f t="shared" si="3"/>
        <v>0.70972222222222214</v>
      </c>
      <c r="F13" s="11"/>
      <c r="G13" s="16"/>
      <c r="H13" s="18">
        <v>1.3888888888888889E-3</v>
      </c>
      <c r="I13" s="17"/>
      <c r="J13" s="17"/>
      <c r="K13" s="17"/>
    </row>
    <row r="14" spans="1:11" ht="18.75" x14ac:dyDescent="0.3">
      <c r="A14" s="4" t="s">
        <v>7</v>
      </c>
      <c r="B14" s="5">
        <f t="shared" si="0"/>
        <v>0.2805555555555555</v>
      </c>
      <c r="C14" s="5">
        <f t="shared" si="1"/>
        <v>0.29166666666666663</v>
      </c>
      <c r="D14" s="5">
        <f t="shared" si="2"/>
        <v>0.31458333333333327</v>
      </c>
      <c r="E14" s="9">
        <f t="shared" si="3"/>
        <v>0.71111111111111103</v>
      </c>
      <c r="F14" s="11"/>
      <c r="G14" s="16"/>
      <c r="H14" s="18">
        <v>1.3888888888888889E-3</v>
      </c>
      <c r="I14" s="17"/>
      <c r="J14" s="17"/>
      <c r="K14" s="17"/>
    </row>
    <row r="15" spans="1:11" ht="18.75" x14ac:dyDescent="0.3">
      <c r="A15" s="4" t="s">
        <v>10</v>
      </c>
      <c r="B15" s="5">
        <f>B14+H15</f>
        <v>0.28472222222222215</v>
      </c>
      <c r="C15" s="5">
        <f t="shared" si="1"/>
        <v>0.29583333333333328</v>
      </c>
      <c r="D15" s="5">
        <f t="shared" si="2"/>
        <v>0.31874999999999992</v>
      </c>
      <c r="E15" s="9">
        <f t="shared" si="3"/>
        <v>0.71527777777777768</v>
      </c>
      <c r="F15" s="11"/>
      <c r="G15" s="16"/>
      <c r="H15" s="18">
        <v>4.1666666666666666E-3</v>
      </c>
      <c r="I15" s="17"/>
      <c r="J15" s="17"/>
      <c r="K15" s="17"/>
    </row>
    <row r="16" spans="1:11" ht="18.75" x14ac:dyDescent="0.3">
      <c r="A16" s="4" t="s">
        <v>14</v>
      </c>
      <c r="B16" s="5">
        <f>B15+H16</f>
        <v>0.28749999999999992</v>
      </c>
      <c r="C16" s="5">
        <f t="shared" si="1"/>
        <v>0.29861111111111105</v>
      </c>
      <c r="D16" s="5">
        <f t="shared" si="2"/>
        <v>0.32152777777777769</v>
      </c>
      <c r="E16" s="9">
        <f t="shared" si="3"/>
        <v>0.71805555555555545</v>
      </c>
      <c r="F16" s="11"/>
      <c r="G16" s="16"/>
      <c r="H16" s="18">
        <v>2.7777777777777779E-3</v>
      </c>
      <c r="I16" s="17"/>
      <c r="J16" s="17"/>
      <c r="K16" s="18"/>
    </row>
    <row r="17" spans="1:11" ht="18.75" x14ac:dyDescent="0.3">
      <c r="A17" s="6"/>
      <c r="B17" s="7"/>
      <c r="C17" s="7"/>
      <c r="D17" s="7"/>
      <c r="E17" s="7"/>
      <c r="F17" s="7"/>
      <c r="G17" s="15"/>
      <c r="H17" s="18">
        <f>SUM(H6:H16)</f>
        <v>1.9444444444444445E-2</v>
      </c>
      <c r="I17" s="17"/>
      <c r="J17" s="17"/>
      <c r="K17" s="17"/>
    </row>
    <row r="18" spans="1:11" ht="58.5" customHeight="1" x14ac:dyDescent="0.25">
      <c r="A18" s="1" t="s">
        <v>20</v>
      </c>
      <c r="B18" s="26" t="s">
        <v>24</v>
      </c>
      <c r="C18" s="27"/>
      <c r="D18" s="27"/>
      <c r="E18" s="27"/>
      <c r="F18" s="28"/>
      <c r="H18" s="17"/>
      <c r="I18" s="17"/>
      <c r="J18" s="17"/>
      <c r="K18" s="17"/>
    </row>
    <row r="19" spans="1:11" ht="40.5" customHeight="1" x14ac:dyDescent="0.25">
      <c r="A19" s="4" t="s">
        <v>12</v>
      </c>
      <c r="B19" s="12">
        <v>0.28333333333333333</v>
      </c>
      <c r="C19" s="12">
        <v>0.2951388888888889</v>
      </c>
      <c r="D19" s="12">
        <v>0.34375</v>
      </c>
      <c r="E19" s="12">
        <v>0.68055555555555547</v>
      </c>
      <c r="F19" s="13" t="s">
        <v>25</v>
      </c>
      <c r="H19" s="17"/>
      <c r="I19" s="17"/>
      <c r="J19" s="17"/>
      <c r="K19" s="17"/>
    </row>
    <row r="20" spans="1:11" ht="18.75" x14ac:dyDescent="0.3">
      <c r="A20" s="4" t="s">
        <v>11</v>
      </c>
      <c r="B20" s="2">
        <f>B19+H20</f>
        <v>0.28472222222222221</v>
      </c>
      <c r="C20" s="2">
        <f>C19+H20</f>
        <v>0.29652777777777778</v>
      </c>
      <c r="D20" s="2">
        <f>D19+H20</f>
        <v>0.34513888888888888</v>
      </c>
      <c r="E20" s="2">
        <f>E19+H20</f>
        <v>0.68194444444444435</v>
      </c>
      <c r="F20" s="2">
        <v>0.72013888888888899</v>
      </c>
      <c r="H20" s="18">
        <v>1.3888888888888889E-3</v>
      </c>
      <c r="I20" s="17"/>
      <c r="J20" s="17"/>
      <c r="K20" s="17"/>
    </row>
    <row r="21" spans="1:11" ht="18.75" x14ac:dyDescent="0.3">
      <c r="A21" s="4" t="s">
        <v>10</v>
      </c>
      <c r="B21" s="2">
        <f t="shared" ref="B21:B33" si="4">B20+H21</f>
        <v>0.28611111111111109</v>
      </c>
      <c r="C21" s="2">
        <f t="shared" ref="C21:C33" si="5">C20+H21</f>
        <v>0.29791666666666666</v>
      </c>
      <c r="D21" s="2">
        <f t="shared" ref="D21:D33" si="6">D20+H21</f>
        <v>0.34652777777777777</v>
      </c>
      <c r="E21" s="2">
        <f t="shared" ref="E21:E33" si="7">E20+H21</f>
        <v>0.68333333333333324</v>
      </c>
      <c r="F21" s="2">
        <f>F20+H21</f>
        <v>0.72152777777777788</v>
      </c>
      <c r="H21" s="18">
        <v>1.3888888888888889E-3</v>
      </c>
      <c r="I21" s="17"/>
      <c r="J21" s="17"/>
      <c r="K21" s="17"/>
    </row>
    <row r="22" spans="1:11" ht="18.75" x14ac:dyDescent="0.3">
      <c r="A22" s="4" t="s">
        <v>8</v>
      </c>
      <c r="B22" s="2">
        <f t="shared" si="4"/>
        <v>0.28749999999999998</v>
      </c>
      <c r="C22" s="2">
        <f t="shared" si="5"/>
        <v>0.29930555555555555</v>
      </c>
      <c r="D22" s="2">
        <f t="shared" si="6"/>
        <v>0.34791666666666665</v>
      </c>
      <c r="E22" s="2">
        <f t="shared" si="7"/>
        <v>0.68472222222222212</v>
      </c>
      <c r="F22" s="2">
        <f t="shared" ref="F22:F33" si="8">F21+H22</f>
        <v>0.72291666666666676</v>
      </c>
      <c r="H22" s="18">
        <v>1.3888888888888889E-3</v>
      </c>
      <c r="I22" s="17"/>
      <c r="J22" s="17"/>
      <c r="K22" s="17"/>
    </row>
    <row r="23" spans="1:11" ht="18.75" x14ac:dyDescent="0.3">
      <c r="A23" s="4" t="s">
        <v>9</v>
      </c>
      <c r="B23" s="2">
        <f t="shared" si="4"/>
        <v>0.28888888888888886</v>
      </c>
      <c r="C23" s="2">
        <f t="shared" si="5"/>
        <v>0.30069444444444443</v>
      </c>
      <c r="D23" s="2">
        <f t="shared" si="6"/>
        <v>0.34930555555555554</v>
      </c>
      <c r="E23" s="2">
        <f t="shared" si="7"/>
        <v>0.68611111111111101</v>
      </c>
      <c r="F23" s="2">
        <f t="shared" si="8"/>
        <v>0.72430555555555565</v>
      </c>
      <c r="H23" s="18">
        <v>1.3888888888888889E-3</v>
      </c>
      <c r="I23" s="17"/>
      <c r="J23" s="17"/>
      <c r="K23" s="17"/>
    </row>
    <row r="24" spans="1:11" ht="18.75" x14ac:dyDescent="0.3">
      <c r="A24" s="4" t="s">
        <v>7</v>
      </c>
      <c r="B24" s="2">
        <f t="shared" si="4"/>
        <v>0.29027777777777775</v>
      </c>
      <c r="C24" s="2">
        <f t="shared" si="5"/>
        <v>0.30208333333333331</v>
      </c>
      <c r="D24" s="2">
        <f t="shared" si="6"/>
        <v>0.35069444444444442</v>
      </c>
      <c r="E24" s="2">
        <f t="shared" si="7"/>
        <v>0.68749999999999989</v>
      </c>
      <c r="F24" s="2">
        <f t="shared" si="8"/>
        <v>0.72569444444444453</v>
      </c>
      <c r="H24" s="18">
        <v>1.3888888888888889E-3</v>
      </c>
      <c r="I24" s="17"/>
      <c r="J24" s="17"/>
      <c r="K24" s="17"/>
    </row>
    <row r="25" spans="1:11" ht="18.75" x14ac:dyDescent="0.3">
      <c r="A25" s="4" t="s">
        <v>13</v>
      </c>
      <c r="B25" s="2">
        <f t="shared" si="4"/>
        <v>0.29166666666666663</v>
      </c>
      <c r="C25" s="2">
        <f t="shared" si="5"/>
        <v>0.3034722222222222</v>
      </c>
      <c r="D25" s="2">
        <f t="shared" si="6"/>
        <v>0.3520833333333333</v>
      </c>
      <c r="E25" s="2">
        <f t="shared" si="7"/>
        <v>0.68888888888888877</v>
      </c>
      <c r="F25" s="2">
        <f t="shared" si="8"/>
        <v>0.72708333333333341</v>
      </c>
      <c r="H25" s="18">
        <v>1.3888888888888889E-3</v>
      </c>
      <c r="I25" s="17"/>
      <c r="J25" s="17"/>
      <c r="K25" s="17"/>
    </row>
    <row r="26" spans="1:11" ht="18.75" x14ac:dyDescent="0.3">
      <c r="A26" s="4" t="s">
        <v>5</v>
      </c>
      <c r="B26" s="2">
        <f t="shared" si="4"/>
        <v>0.29305555555555551</v>
      </c>
      <c r="C26" s="2">
        <f t="shared" si="5"/>
        <v>0.30486111111111108</v>
      </c>
      <c r="D26" s="2">
        <f t="shared" si="6"/>
        <v>0.35347222222222219</v>
      </c>
      <c r="E26" s="2">
        <f t="shared" si="7"/>
        <v>0.69027777777777766</v>
      </c>
      <c r="F26" s="2">
        <f t="shared" si="8"/>
        <v>0.7284722222222223</v>
      </c>
      <c r="H26" s="18">
        <v>1.3888888888888889E-3</v>
      </c>
      <c r="I26" s="17"/>
      <c r="J26" s="17"/>
      <c r="K26" s="17"/>
    </row>
    <row r="27" spans="1:11" ht="18.75" x14ac:dyDescent="0.3">
      <c r="A27" s="4" t="s">
        <v>4</v>
      </c>
      <c r="B27" s="2">
        <f t="shared" si="4"/>
        <v>0.2944444444444444</v>
      </c>
      <c r="C27" s="2">
        <f t="shared" si="5"/>
        <v>0.30624999999999997</v>
      </c>
      <c r="D27" s="2">
        <f t="shared" si="6"/>
        <v>0.35486111111111107</v>
      </c>
      <c r="E27" s="2">
        <f t="shared" si="7"/>
        <v>0.69166666666666654</v>
      </c>
      <c r="F27" s="2">
        <f t="shared" si="8"/>
        <v>0.72986111111111118</v>
      </c>
      <c r="H27" s="18">
        <v>1.3888888888888889E-3</v>
      </c>
      <c r="I27" s="17"/>
      <c r="J27" s="17"/>
      <c r="K27" s="17"/>
    </row>
    <row r="28" spans="1:11" ht="18.75" x14ac:dyDescent="0.3">
      <c r="A28" s="4" t="s">
        <v>17</v>
      </c>
      <c r="B28" s="2">
        <f t="shared" si="4"/>
        <v>0.29583333333333328</v>
      </c>
      <c r="C28" s="2">
        <f t="shared" si="5"/>
        <v>0.30763888888888885</v>
      </c>
      <c r="D28" s="2">
        <f t="shared" si="6"/>
        <v>0.35624999999999996</v>
      </c>
      <c r="E28" s="2">
        <f t="shared" si="7"/>
        <v>0.69305555555555542</v>
      </c>
      <c r="F28" s="2">
        <f t="shared" si="8"/>
        <v>0.73125000000000007</v>
      </c>
      <c r="H28" s="18">
        <v>1.3888888888888889E-3</v>
      </c>
      <c r="I28" s="17"/>
      <c r="J28" s="17"/>
      <c r="K28" s="17"/>
    </row>
    <row r="29" spans="1:11" ht="18.75" x14ac:dyDescent="0.3">
      <c r="A29" s="4" t="s">
        <v>3</v>
      </c>
      <c r="B29" s="2">
        <f t="shared" si="4"/>
        <v>0.29722222222222217</v>
      </c>
      <c r="C29" s="2">
        <f t="shared" si="5"/>
        <v>0.30902777777777773</v>
      </c>
      <c r="D29" s="2">
        <f t="shared" si="6"/>
        <v>0.35763888888888884</v>
      </c>
      <c r="E29" s="2">
        <f t="shared" si="7"/>
        <v>0.69444444444444431</v>
      </c>
      <c r="F29" s="2">
        <f t="shared" si="8"/>
        <v>0.73263888888888895</v>
      </c>
      <c r="H29" s="18">
        <v>1.3888888888888889E-3</v>
      </c>
      <c r="I29" s="17"/>
      <c r="J29" s="17"/>
      <c r="K29" s="17"/>
    </row>
    <row r="30" spans="1:11" ht="18.75" x14ac:dyDescent="0.3">
      <c r="A30" s="4" t="s">
        <v>2</v>
      </c>
      <c r="B30" s="2">
        <f>B29+H30</f>
        <v>0.29861111111111105</v>
      </c>
      <c r="C30" s="2">
        <f t="shared" si="5"/>
        <v>0.31041666666666662</v>
      </c>
      <c r="D30" s="2">
        <f t="shared" si="6"/>
        <v>0.35902777777777772</v>
      </c>
      <c r="E30" s="2">
        <f t="shared" si="7"/>
        <v>0.69583333333333319</v>
      </c>
      <c r="F30" s="2">
        <f t="shared" si="8"/>
        <v>0.73402777777777783</v>
      </c>
      <c r="H30" s="18">
        <v>1.3888888888888889E-3</v>
      </c>
      <c r="I30" s="17"/>
      <c r="J30" s="17"/>
      <c r="K30" s="17"/>
    </row>
    <row r="31" spans="1:11" ht="18.75" x14ac:dyDescent="0.3">
      <c r="A31" s="4" t="s">
        <v>1</v>
      </c>
      <c r="B31" s="2">
        <f>B30+H31</f>
        <v>0.29999999999999993</v>
      </c>
      <c r="C31" s="2">
        <f t="shared" si="5"/>
        <v>0.3118055555555555</v>
      </c>
      <c r="D31" s="2">
        <f t="shared" si="6"/>
        <v>0.36041666666666661</v>
      </c>
      <c r="E31" s="2">
        <f t="shared" si="7"/>
        <v>0.69722222222222208</v>
      </c>
      <c r="F31" s="2">
        <f t="shared" si="8"/>
        <v>0.73541666666666672</v>
      </c>
      <c r="H31" s="18">
        <v>1.3888888888888889E-3</v>
      </c>
      <c r="I31" s="17"/>
      <c r="J31" s="17"/>
      <c r="K31" s="17"/>
    </row>
    <row r="32" spans="1:11" ht="18.75" x14ac:dyDescent="0.3">
      <c r="A32" s="4" t="s">
        <v>0</v>
      </c>
      <c r="B32" s="2">
        <f t="shared" si="4"/>
        <v>0.30138888888888882</v>
      </c>
      <c r="C32" s="2">
        <f t="shared" si="5"/>
        <v>0.31319444444444439</v>
      </c>
      <c r="D32" s="2">
        <f t="shared" si="6"/>
        <v>0.36180555555555549</v>
      </c>
      <c r="E32" s="2">
        <f t="shared" si="7"/>
        <v>0.69861111111111096</v>
      </c>
      <c r="F32" s="2">
        <f t="shared" si="8"/>
        <v>0.7368055555555556</v>
      </c>
      <c r="H32" s="18">
        <v>1.3888888888888889E-3</v>
      </c>
      <c r="I32" s="17"/>
      <c r="J32" s="17"/>
      <c r="K32" s="17"/>
    </row>
    <row r="33" spans="1:11" ht="18.75" x14ac:dyDescent="0.3">
      <c r="A33" s="4" t="s">
        <v>15</v>
      </c>
      <c r="B33" s="2">
        <f t="shared" si="4"/>
        <v>0.3027777777777777</v>
      </c>
      <c r="C33" s="2">
        <f t="shared" si="5"/>
        <v>0.31458333333333327</v>
      </c>
      <c r="D33" s="2">
        <f t="shared" si="6"/>
        <v>0.36319444444444438</v>
      </c>
      <c r="E33" s="2">
        <f t="shared" si="7"/>
        <v>0.69999999999999984</v>
      </c>
      <c r="F33" s="2">
        <f t="shared" si="8"/>
        <v>0.73819444444444449</v>
      </c>
      <c r="H33" s="18">
        <v>1.3888888888888889E-3</v>
      </c>
      <c r="I33" s="17"/>
      <c r="J33" s="17"/>
      <c r="K33" s="17"/>
    </row>
    <row r="34" spans="1:11" x14ac:dyDescent="0.25">
      <c r="B34" s="3"/>
      <c r="C34" s="3"/>
      <c r="D34" s="3"/>
      <c r="E34" s="3"/>
      <c r="F34" s="3"/>
      <c r="H34" s="18">
        <f>SUM(H20:H33)</f>
        <v>1.9444444444444441E-2</v>
      </c>
      <c r="I34" s="17"/>
      <c r="J34" s="17"/>
      <c r="K34" s="17"/>
    </row>
    <row r="35" spans="1:11" x14ac:dyDescent="0.25">
      <c r="H35" s="17"/>
      <c r="I35" s="17"/>
      <c r="J35" s="17"/>
      <c r="K35" s="17"/>
    </row>
    <row r="36" spans="1:11" x14ac:dyDescent="0.25">
      <c r="H36" s="17"/>
      <c r="I36" s="17"/>
      <c r="J36" s="17"/>
      <c r="K36" s="17"/>
    </row>
    <row r="37" spans="1:11" x14ac:dyDescent="0.25">
      <c r="H37" s="17"/>
      <c r="I37" s="17"/>
      <c r="J37" s="17"/>
      <c r="K37" s="17"/>
    </row>
    <row r="38" spans="1:11" x14ac:dyDescent="0.25">
      <c r="H38" s="17"/>
      <c r="I38" s="17"/>
      <c r="J38" s="17"/>
      <c r="K38" s="17"/>
    </row>
    <row r="39" spans="1:11" x14ac:dyDescent="0.25">
      <c r="H39" s="14"/>
      <c r="I39" s="14"/>
      <c r="J39" s="14"/>
      <c r="K39" s="14"/>
    </row>
    <row r="40" spans="1:11" x14ac:dyDescent="0.25">
      <c r="H40" s="14"/>
      <c r="I40" s="14"/>
      <c r="J40" s="14"/>
      <c r="K40" s="14"/>
    </row>
    <row r="41" spans="1:11" x14ac:dyDescent="0.25">
      <c r="H41" s="14"/>
      <c r="I41" s="14"/>
      <c r="J41" s="14"/>
      <c r="K41" s="14"/>
    </row>
    <row r="42" spans="1:11" x14ac:dyDescent="0.25">
      <c r="H42" s="14"/>
      <c r="I42" s="14"/>
      <c r="J42" s="14"/>
      <c r="K42" s="14"/>
    </row>
  </sheetData>
  <mergeCells count="4">
    <mergeCell ref="A1:F1"/>
    <mergeCell ref="A2:F2"/>
    <mergeCell ref="B18:F18"/>
    <mergeCell ref="B4:E4"/>
  </mergeCells>
  <pageMargins left="0.70866141732283472" right="0.70866141732283472" top="0" bottom="0" header="0.31496062992125984" footer="0.31496062992125984"/>
  <pageSetup paperSize="9" scale="7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маршрут № 10 </vt:lpstr>
      <vt:lpstr>маршрут № 10</vt:lpstr>
      <vt:lpstr>'маршрут № 10 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2021-09-22T02:40:05Z</cp:lastPrinted>
  <dcterms:created xsi:type="dcterms:W3CDTF">2019-02-18T04:23:30Z</dcterms:created>
  <dcterms:modified xsi:type="dcterms:W3CDTF">2021-11-02T03:08:07Z</dcterms:modified>
</cp:coreProperties>
</file>